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ธันวาคม2568" sheetId="2" r:id="rId1"/>
  </sheets>
  <definedNames>
    <definedName name="_Hlk161301585" localSheetId="0">ธันวาคม2568!#REF!</definedName>
  </definedNames>
  <calcPr calcId="152511"/>
</workbook>
</file>

<file path=xl/calcChain.xml><?xml version="1.0" encoding="utf-8"?>
<calcChain xmlns="http://schemas.openxmlformats.org/spreadsheetml/2006/main">
  <c r="D16" i="2" l="1"/>
  <c r="D15" i="2"/>
  <c r="D13" i="2"/>
  <c r="D12" i="2"/>
  <c r="D11" i="2"/>
</calcChain>
</file>

<file path=xl/sharedStrings.xml><?xml version="1.0" encoding="utf-8"?>
<sst xmlns="http://schemas.openxmlformats.org/spreadsheetml/2006/main" count="79" uniqueCount="50">
  <si>
    <t>แบบสรุปผลการดำเนินการจัดซื้อจัดจ้างในรอบเดือน ธันวาคม 2568</t>
  </si>
  <si>
    <t>องค์การบริหารส่วนตำบลโนนหมากเค็ง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</si>
  <si>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</si>
  <si>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</si>
  <si>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</si>
  <si>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</si>
  <si>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</si>
  <si>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</si>
  <si>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</si>
  <si>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 xml:space="preserve">เหตุผลที่คัดเลือก </t>
  </si>
  <si>
    <t>เลขที่และวันที่ของสัญญา</t>
  </si>
  <si>
    <t>หรือจัดจ้าง(บาท)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</si>
  <si>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</si>
  <si>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</si>
  <si>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</si>
  <si>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</si>
  <si>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หรือข้อตกลงในการซื้อหรือจาง</t>
  </si>
  <si>
    <t>จ้างเหมาบริการบุคคลภายนอก(กองช่าง)</t>
  </si>
  <si>
    <t>เฉพาะเจาะจง</t>
  </si>
  <si>
    <t>เกณฑ์ราคา</t>
  </si>
  <si>
    <t>เลขที่9/2569 ลงวันที่ 30/ธ.ค./2568</t>
  </si>
  <si>
    <t>จ้างเหมาบริการบุคคลภายนอก(ผู้ดูแลเด็ก)</t>
  </si>
  <si>
    <t>เลขที่10/2569 ลงวันที่ 30/ธ.ค./2568</t>
  </si>
  <si>
    <t>จ้างเหมาบริการบุคคลภายนอก(กองคลัง)</t>
  </si>
  <si>
    <t>เลขที่11/2569 ลงวันที่ 30/ธ.ค./2568</t>
  </si>
  <si>
    <t>เลขที่12/2569 ลงวันที่ 30/ธ.ค./2568</t>
  </si>
  <si>
    <t>ซื้อวัสดุอุปกรณ์ประจำหน่วยเลือกตั้ง</t>
  </si>
  <si>
    <t>เลขที่ 3/2569 ลงวันที่ 15/ธ.ค./2568</t>
  </si>
  <si>
    <t>แบบพิมพ์เลือกตั้ง จำนวน 6 รายการ</t>
  </si>
  <si>
    <t>เลขที่ 4/2569 ลงวันที่ 15/ธ.ค./2568</t>
  </si>
  <si>
    <t>จ้างจัดทำป้ายประชาสัมพันธ์ ชำระภาษีที่ดิน</t>
  </si>
  <si>
    <t>เลขที่ 5/2569 ลงวันที่ 9/ธ.ค./2568</t>
  </si>
  <si>
    <t>จ้างเช็คระยะรถยนต์และตรวจเช็ค กองคลัง</t>
  </si>
  <si>
    <t>เลขที่ 6/2569 ลงวันที่ 9/ธ.ค/2568</t>
  </si>
  <si>
    <t>จ้างจัดทำป้ายไวนิลนับคะแนนผลการเลือกตั้ง ส.อบต. นายก</t>
  </si>
  <si>
    <t>เลขที่ 8/2569 ลงวันที่ 24/ธ.ค/2568</t>
  </si>
  <si>
    <t>ซ่อมแซมท่อระบายน้ำ ม.4 ม.8</t>
  </si>
  <si>
    <t>เลขที่ 9/2569 ลงวันที่ 26/ธ.ค/2568</t>
  </si>
  <si>
    <t>ประจำปีงบประมาณ พ.ศ.2569</t>
  </si>
  <si>
    <t>วันที่ 1 ธันวาคม 2568 - 31 ธันวาคม 2568</t>
  </si>
  <si>
    <t>นางสาวจิราวรรณ พลูงิ้ว 27,000</t>
  </si>
  <si>
    <t>นางบุณรภา สุจริตตายน 27,000</t>
  </si>
  <si>
    <t>น.ส.พรพิมล แสงศรี 27,000</t>
  </si>
  <si>
    <t>น.ส.สุภัชชา วงษวณ์ 27,000</t>
  </si>
  <si>
    <t>บริษัท เค พี อา ร์ อินเตอร์ 135,800</t>
  </si>
  <si>
    <t>โรงพิมพ์อาสารักษาดินแดน 8,500</t>
  </si>
  <si>
    <t>เฟมัส มีเดีย 12,300</t>
  </si>
  <si>
    <t>โตโยต้า สระแก้ว 27,880.65</t>
  </si>
  <si>
    <t>วัฒนาอิงค์เจ็ท 13,684</t>
  </si>
  <si>
    <t>หจก.แก้วหาวงศ์ 94,500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</si>
</sst>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24"/>
      <color theme="1"/>
      <name val="TH SarabunPSK"/>
      <family val="2"/>
    </font>
    <font>
      <sz val="22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sz val="2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87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5" fillId="2" borderId="4" xfId="1" applyFont="1" applyFill="1" applyBorder="1" applyAlignment="1">
      <alignment horizontal="left" vertical="center"/>
    </xf>
    <xf numFmtId="187" fontId="5" fillId="2" borderId="5" xfId="2" applyNumberFormat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15" fontId="5" fillId="2" borderId="4" xfId="1" applyNumberFormat="1" applyFont="1" applyFill="1" applyBorder="1" applyAlignment="1">
      <alignment horizontal="left" vertical="center"/>
    </xf>
    <xf numFmtId="0" fontId="3" fillId="3" borderId="0" xfId="1" applyFont="1" applyFill="1"/>
    <xf numFmtId="49" fontId="5" fillId="2" borderId="5" xfId="1" applyNumberFormat="1" applyFont="1" applyFill="1" applyBorder="1" applyAlignment="1">
      <alignment horizontal="left"/>
    </xf>
    <xf numFmtId="0" fontId="5" fillId="2" borderId="4" xfId="1" applyFont="1" applyFill="1" applyBorder="1" applyAlignment="1">
      <alignment horizontal="left"/>
    </xf>
    <xf numFmtId="187" fontId="5" fillId="2" borderId="5" xfId="2" applyNumberFormat="1" applyFont="1" applyFill="1" applyBorder="1" applyAlignment="1">
      <alignment horizontal="left"/>
    </xf>
    <xf numFmtId="0" fontId="5" fillId="2" borderId="5" xfId="1" applyFont="1" applyFill="1" applyBorder="1" applyAlignment="1">
      <alignment horizontal="left"/>
    </xf>
    <xf numFmtId="15" fontId="5" fillId="2" borderId="4" xfId="1" applyNumberFormat="1" applyFont="1" applyFill="1" applyBorder="1" applyAlignment="1">
      <alignment horizontal="left"/>
    </xf>
    <xf numFmtId="0" fontId="3" fillId="0" borderId="0" xfId="1" applyFont="1" applyAlignme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center" vertical="top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6" fillId="0" borderId="6" xfId="1" applyFont="1" applyBorder="1" applyAlignment="1">
      <alignment horizontal="center"/>
    </xf>
    <xf numFmtId="0" fontId="6" fillId="0" borderId="0" xfId="1" applyFont="1" applyAlignment="1">
      <alignment horizontal="center" vertical="top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view="pageLayout" topLeftCell="A4" zoomScaleNormal="89" workbookViewId="0">
      <selection activeCell="A17" sqref="A17:I17"/>
    </sheetView>
  </sheetViews>
  <sheetFormatPr defaultRowHeight="33" x14ac:dyDescent="0.75"/>
  <cols>
    <col min="1" max="1" width="10.25" style="1" customWidth="1"/>
    <col min="2" max="2" width="53" style="1" customWidth="1"/>
    <col min="3" max="3" width="19.375" style="1" customWidth="1"/>
    <col min="4" max="4" width="16.375" style="1" customWidth="1"/>
    <col min="5" max="5" width="16.625" style="1" customWidth="1"/>
    <col min="6" max="6" width="36" style="1" customWidth="1"/>
    <col min="7" max="7" width="34.625" style="1" customWidth="1"/>
    <col min="8" max="8" width="18.5" style="1" customWidth="1"/>
    <col min="9" max="9" width="39.375" style="1" customWidth="1"/>
    <col min="10" max="16384" width="9" style="1"/>
  </cols>
  <sheetData>
    <row r="1" spans="1:9" ht="36" x14ac:dyDescent="0.7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36" x14ac:dyDescent="0.75">
      <c r="A2" s="19" t="s">
        <v>38</v>
      </c>
      <c r="B2" s="19"/>
      <c r="C2" s="19"/>
      <c r="D2" s="19"/>
      <c r="E2" s="19"/>
      <c r="F2" s="19"/>
      <c r="G2" s="19"/>
      <c r="H2" s="19"/>
      <c r="I2" s="19"/>
    </row>
    <row r="3" spans="1:9" ht="36" x14ac:dyDescent="0.75">
      <c r="A3" s="19" t="s">
        <v>1</v>
      </c>
      <c r="B3" s="19"/>
      <c r="C3" s="19"/>
      <c r="D3" s="19"/>
      <c r="E3" s="19"/>
      <c r="F3" s="19"/>
      <c r="G3" s="19"/>
      <c r="H3" s="19"/>
      <c r="I3" s="19"/>
    </row>
    <row r="4" spans="1:9" x14ac:dyDescent="0.75">
      <c r="A4" s="20" t="s">
        <v>39</v>
      </c>
      <c r="B4" s="20"/>
      <c r="C4" s="20"/>
      <c r="D4" s="20"/>
      <c r="E4" s="20"/>
      <c r="F4" s="20"/>
      <c r="G4" s="20"/>
      <c r="H4" s="20"/>
      <c r="I4" s="20"/>
    </row>
    <row r="5" spans="1:9" ht="47.25" customHeight="1" x14ac:dyDescent="0.75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ht="26.25" customHeight="1" x14ac:dyDescent="0.75">
      <c r="A6" s="4"/>
      <c r="B6" s="5"/>
      <c r="C6" s="5" t="s">
        <v>11</v>
      </c>
      <c r="D6" s="5" t="s">
        <v>12</v>
      </c>
      <c r="E6" s="5"/>
      <c r="F6" s="5" t="s">
        <v>13</v>
      </c>
      <c r="G6" s="5" t="s">
        <v>14</v>
      </c>
      <c r="H6" s="5" t="s">
        <v>15</v>
      </c>
      <c r="I6" s="5" t="s">
        <v>16</v>
      </c>
    </row>
    <row r="7" spans="1:9" s="10" customFormat="1" ht="30" customHeight="1" x14ac:dyDescent="0.75">
      <c r="A7" s="6">
        <v>1</v>
      </c>
      <c r="B7" s="6" t="s">
        <v>17</v>
      </c>
      <c r="C7" s="7">
        <v>27000</v>
      </c>
      <c r="D7" s="7">
        <v>27000</v>
      </c>
      <c r="E7" s="6" t="s">
        <v>18</v>
      </c>
      <c r="F7" s="8" t="s">
        <v>40</v>
      </c>
      <c r="G7" s="8" t="s">
        <v>40</v>
      </c>
      <c r="H7" s="6" t="s">
        <v>19</v>
      </c>
      <c r="I7" s="9" t="s">
        <v>20</v>
      </c>
    </row>
    <row r="8" spans="1:9" s="10" customFormat="1" ht="30" customHeight="1" x14ac:dyDescent="0.75">
      <c r="A8" s="6">
        <v>2</v>
      </c>
      <c r="B8" s="6" t="s">
        <v>21</v>
      </c>
      <c r="C8" s="7">
        <v>27000</v>
      </c>
      <c r="D8" s="7">
        <v>27000</v>
      </c>
      <c r="E8" s="6" t="s">
        <v>18</v>
      </c>
      <c r="F8" s="8" t="s">
        <v>41</v>
      </c>
      <c r="G8" s="8" t="s">
        <v>41</v>
      </c>
      <c r="H8" s="6" t="s">
        <v>19</v>
      </c>
      <c r="I8" s="9" t="s">
        <v>22</v>
      </c>
    </row>
    <row r="9" spans="1:9" s="10" customFormat="1" ht="30" customHeight="1" x14ac:dyDescent="0.75">
      <c r="A9" s="6">
        <v>3</v>
      </c>
      <c r="B9" s="6" t="s">
        <v>23</v>
      </c>
      <c r="C9" s="7">
        <v>27000</v>
      </c>
      <c r="D9" s="7">
        <v>27000</v>
      </c>
      <c r="E9" s="6" t="s">
        <v>18</v>
      </c>
      <c r="F9" s="11" t="s">
        <v>42</v>
      </c>
      <c r="G9" s="11" t="s">
        <v>42</v>
      </c>
      <c r="H9" s="6" t="s">
        <v>19</v>
      </c>
      <c r="I9" s="9" t="s">
        <v>24</v>
      </c>
    </row>
    <row r="10" spans="1:9" s="10" customFormat="1" ht="30" customHeight="1" x14ac:dyDescent="0.75">
      <c r="A10" s="6">
        <v>4</v>
      </c>
      <c r="B10" s="6" t="s">
        <v>23</v>
      </c>
      <c r="C10" s="7">
        <v>27000</v>
      </c>
      <c r="D10" s="7">
        <v>27000</v>
      </c>
      <c r="E10" s="6" t="s">
        <v>18</v>
      </c>
      <c r="F10" s="11" t="s">
        <v>43</v>
      </c>
      <c r="G10" s="11" t="s">
        <v>43</v>
      </c>
      <c r="H10" s="6" t="s">
        <v>19</v>
      </c>
      <c r="I10" s="9" t="s">
        <v>25</v>
      </c>
    </row>
    <row r="11" spans="1:9" s="10" customFormat="1" ht="30" customHeight="1" x14ac:dyDescent="0.75">
      <c r="A11" s="6">
        <v>5</v>
      </c>
      <c r="B11" s="12" t="s">
        <v>26</v>
      </c>
      <c r="C11" s="13">
        <v>135800</v>
      </c>
      <c r="D11" s="13">
        <f>C11</f>
        <v>135800</v>
      </c>
      <c r="E11" s="12" t="s">
        <v>18</v>
      </c>
      <c r="F11" s="14" t="s">
        <v>44</v>
      </c>
      <c r="G11" s="14" t="s">
        <v>44</v>
      </c>
      <c r="H11" s="12" t="s">
        <v>19</v>
      </c>
      <c r="I11" s="15" t="s">
        <v>27</v>
      </c>
    </row>
    <row r="12" spans="1:9" s="10" customFormat="1" ht="30" customHeight="1" x14ac:dyDescent="0.75">
      <c r="A12" s="6">
        <v>6</v>
      </c>
      <c r="B12" s="12" t="s">
        <v>28</v>
      </c>
      <c r="C12" s="13">
        <v>8500</v>
      </c>
      <c r="D12" s="13">
        <f>C12</f>
        <v>8500</v>
      </c>
      <c r="E12" s="12" t="s">
        <v>18</v>
      </c>
      <c r="F12" s="14" t="s">
        <v>45</v>
      </c>
      <c r="G12" s="14" t="s">
        <v>45</v>
      </c>
      <c r="H12" s="12" t="s">
        <v>19</v>
      </c>
      <c r="I12" s="15" t="s">
        <v>29</v>
      </c>
    </row>
    <row r="13" spans="1:9" s="10" customFormat="1" ht="30" customHeight="1" x14ac:dyDescent="0.75">
      <c r="A13" s="6">
        <v>7</v>
      </c>
      <c r="B13" s="12" t="s">
        <v>30</v>
      </c>
      <c r="C13" s="13">
        <v>12300</v>
      </c>
      <c r="D13" s="13">
        <f>C13</f>
        <v>12300</v>
      </c>
      <c r="E13" s="12" t="s">
        <v>18</v>
      </c>
      <c r="F13" s="14" t="s">
        <v>46</v>
      </c>
      <c r="G13" s="14" t="s">
        <v>46</v>
      </c>
      <c r="H13" s="12" t="s">
        <v>19</v>
      </c>
      <c r="I13" s="15" t="s">
        <v>31</v>
      </c>
    </row>
    <row r="14" spans="1:9" s="10" customFormat="1" ht="30" customHeight="1" x14ac:dyDescent="0.75">
      <c r="A14" s="6">
        <v>8</v>
      </c>
      <c r="B14" s="12" t="s">
        <v>32</v>
      </c>
      <c r="C14" s="13">
        <v>27880.65</v>
      </c>
      <c r="D14" s="13">
        <v>27880.65</v>
      </c>
      <c r="E14" s="12" t="s">
        <v>18</v>
      </c>
      <c r="F14" s="14" t="s">
        <v>47</v>
      </c>
      <c r="G14" s="14" t="s">
        <v>47</v>
      </c>
      <c r="H14" s="12" t="s">
        <v>19</v>
      </c>
      <c r="I14" s="15" t="s">
        <v>33</v>
      </c>
    </row>
    <row r="15" spans="1:9" s="10" customFormat="1" ht="30" customHeight="1" x14ac:dyDescent="0.75">
      <c r="A15" s="6">
        <v>9</v>
      </c>
      <c r="B15" s="12" t="s">
        <v>34</v>
      </c>
      <c r="C15" s="13">
        <v>13684</v>
      </c>
      <c r="D15" s="13">
        <f>SUM(C15)</f>
        <v>13684</v>
      </c>
      <c r="E15" s="12" t="s">
        <v>18</v>
      </c>
      <c r="F15" s="14" t="s">
        <v>48</v>
      </c>
      <c r="G15" s="14" t="s">
        <v>48</v>
      </c>
      <c r="H15" s="12" t="s">
        <v>19</v>
      </c>
      <c r="I15" s="15" t="s">
        <v>35</v>
      </c>
    </row>
    <row r="16" spans="1:9" s="10" customFormat="1" ht="30" customHeight="1" x14ac:dyDescent="0.75">
      <c r="A16" s="6">
        <v>10</v>
      </c>
      <c r="B16" s="12" t="s">
        <v>36</v>
      </c>
      <c r="C16" s="13">
        <v>94500</v>
      </c>
      <c r="D16" s="13">
        <f>SUM(C16)</f>
        <v>94500</v>
      </c>
      <c r="E16" s="12" t="s">
        <v>18</v>
      </c>
      <c r="F16" s="14" t="s">
        <v>49</v>
      </c>
      <c r="G16" s="14" t="s">
        <v>49</v>
      </c>
      <c r="H16" s="12" t="s">
        <v>19</v>
      </c>
      <c r="I16" s="15" t="s">
        <v>37</v>
      </c>
    </row>
    <row r="17" spans="1:9" s="16" customFormat="1" ht="93.75" customHeight="1" x14ac:dyDescent="0.8">
      <c r="A17" s="21"/>
      <c r="B17" s="21"/>
      <c r="C17" s="21"/>
      <c r="D17" s="21"/>
      <c r="E17" s="21"/>
      <c r="F17" s="21"/>
      <c r="G17" s="21"/>
      <c r="H17" s="21"/>
      <c r="I17" s="21"/>
    </row>
    <row r="18" spans="1:9" ht="28.5" customHeight="1" x14ac:dyDescent="0.75">
      <c r="A18" s="22"/>
      <c r="B18" s="22"/>
      <c r="C18" s="22"/>
      <c r="D18" s="22"/>
      <c r="E18" s="22"/>
      <c r="F18" s="22"/>
      <c r="G18" s="22"/>
      <c r="H18" s="22"/>
      <c r="I18" s="22"/>
    </row>
    <row r="19" spans="1:9" ht="45" customHeight="1" x14ac:dyDescent="0.75">
      <c r="A19" s="22"/>
      <c r="B19" s="22"/>
      <c r="C19" s="22"/>
      <c r="D19" s="22"/>
      <c r="E19" s="22"/>
      <c r="F19" s="22"/>
      <c r="G19" s="22"/>
      <c r="H19" s="22"/>
      <c r="I19" s="22"/>
    </row>
    <row r="20" spans="1:9" ht="27.95" customHeight="1" x14ac:dyDescent="0.75">
      <c r="A20" s="17"/>
      <c r="B20" s="17"/>
      <c r="C20" s="17"/>
      <c r="D20" s="17"/>
      <c r="E20" s="17"/>
      <c r="F20" s="18"/>
      <c r="G20" s="18"/>
      <c r="H20" s="18"/>
      <c r="I20" s="18"/>
    </row>
    <row r="24" spans="1:9" ht="30" customHeight="1" x14ac:dyDescent="0.75"/>
    <row r="25" spans="1:9" ht="30" customHeight="1" x14ac:dyDescent="0.75"/>
    <row r="26" spans="1:9" ht="30" customHeight="1" x14ac:dyDescent="0.75"/>
    <row r="27" spans="1:9" ht="30" customHeight="1" x14ac:dyDescent="0.75"/>
    <row r="28" spans="1:9" ht="30" customHeight="1" x14ac:dyDescent="0.75"/>
    <row r="29" spans="1:9" ht="30" customHeight="1" x14ac:dyDescent="0.75"/>
    <row r="30" spans="1:9" ht="30" customHeight="1" x14ac:dyDescent="0.75"/>
    <row r="31" spans="1:9" ht="30" customHeight="1" x14ac:dyDescent="0.75"/>
    <row r="32" spans="1:9" ht="30" customHeight="1" x14ac:dyDescent="0.75"/>
    <row r="33" ht="30" customHeight="1" x14ac:dyDescent="0.75"/>
    <row r="34" ht="30" customHeight="1" x14ac:dyDescent="0.75"/>
    <row r="35" ht="30" customHeight="1" x14ac:dyDescent="0.75"/>
    <row r="36" ht="30" customHeight="1" x14ac:dyDescent="0.75"/>
    <row r="37" ht="30" customHeight="1" x14ac:dyDescent="0.75"/>
    <row r="38" ht="30" customHeight="1" x14ac:dyDescent="0.75"/>
    <row r="39" ht="30" customHeight="1" x14ac:dyDescent="0.75"/>
    <row r="40" ht="30" customHeight="1" x14ac:dyDescent="0.75"/>
    <row r="41" ht="30" customHeight="1" x14ac:dyDescent="0.75"/>
    <row r="42" ht="30" customHeight="1" x14ac:dyDescent="0.75"/>
    <row r="43" ht="30" customHeight="1" x14ac:dyDescent="0.75"/>
    <row r="44" ht="30" customHeight="1" x14ac:dyDescent="0.75"/>
    <row r="45" ht="30" customHeight="1" x14ac:dyDescent="0.75"/>
    <row r="46" ht="50.1" customHeight="1" x14ac:dyDescent="0.75"/>
  </sheetData>
  <mergeCells count="8">
    <mergeCell ref="F20:I20"/>
    <mergeCell ref="A2:I2"/>
    <mergeCell ref="A1:I1"/>
    <mergeCell ref="A3:I3"/>
    <mergeCell ref="A4:I4"/>
    <mergeCell ref="A17:I17"/>
    <mergeCell ref="A18:I18"/>
    <mergeCell ref="A19:I19"/>
  </mergeCells>
  <printOptions horizontalCentered="1"/>
  <pageMargins left="0.70866141732283472" right="0.70866141732283472" top="0.78740157480314965" bottom="0" header="0.31496062992125984" footer="0.31496062992125984"/>
  <pageSetup paperSize="9" scale="50" fitToHeight="0" orientation="landscape" r:id="rId1"/>
  <headerFooter>
    <oddHeader>&amp;R&amp;"TH SarabunPSK,ธรรมดา"&amp;22แบบ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ธันวาคม2568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2026-06-13T09:40:19Z</dcterms:modified>
</cp:coreProperties>
</file>